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новое меню\19.10-23.10  (2 неделя)\"/>
    </mc:Choice>
  </mc:AlternateContent>
  <xr:revisionPtr revIDLastSave="0" documentId="13_ncr:1_{48597FB0-E2DE-4D4B-9EED-D7E8F1BB1F17}" xr6:coauthVersionLast="45" xr6:coauthVersionMax="45" xr10:uidLastSave="{00000000-0000-0000-0000-000000000000}"/>
  <bookViews>
    <workbookView xWindow="-110" yWindow="-110" windowWidth="19420" windowHeight="10460" xr2:uid="{2F97ED6B-A6F1-462E-8A9A-FEC2A31DCB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F24" i="1" s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</calcChain>
</file>

<file path=xl/sharedStrings.xml><?xml version="1.0" encoding="utf-8"?>
<sst xmlns="http://schemas.openxmlformats.org/spreadsheetml/2006/main" count="58" uniqueCount="55">
  <si>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</si>
  <si>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</si>
  <si>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</si>
  <si>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</si>
  <si>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</si>
  <si>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</si>
  <si>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</si>
  <si>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</si>
  <si>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</si>
  <si>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</si>
  <si>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</si>
  <si>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</si>
  <si>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</si>
  <si>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</si>
  <si>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</si>
  <si>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</si>
  <si>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</si>
  <si>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</si>
  <si>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</si>
  <si>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</si>
  <si>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</si>
  <si>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</si>
  <si>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</si>
  <si>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</si>
  <si>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</si>
  <si>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</si>
  <si>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Батон витаминизированный</t>
  </si>
  <si>
    <t>покупное/</t>
  </si>
  <si>
    <t>итого</t>
  </si>
  <si>
    <t>Обед</t>
  </si>
  <si>
    <t>Овощи натуральные свежие (огурец) 60 (СОШ_2018)</t>
  </si>
  <si>
    <t>71/2015</t>
  </si>
  <si>
    <t>1 блюдо</t>
  </si>
  <si>
    <t>2 блюдо</t>
  </si>
  <si>
    <t>Гуляш 45/45 (СОШ_2018)</t>
  </si>
  <si>
    <t>260/06</t>
  </si>
  <si>
    <t>гарнир</t>
  </si>
  <si>
    <t>напиток</t>
  </si>
  <si>
    <t>Чай с сахаром с лимоном 200/15/7</t>
  </si>
  <si>
    <t xml:space="preserve">Батон </t>
  </si>
  <si>
    <t>хлеб черн.</t>
  </si>
  <si>
    <t xml:space="preserve">Хлеб ржаной </t>
  </si>
  <si>
    <t>Итого за день:</t>
  </si>
  <si>
    <t>Масло сливочное</t>
  </si>
  <si>
    <t>22/1997</t>
  </si>
  <si>
    <t>Сыр (порциями) 20 (СОШ_2018)</t>
  </si>
  <si>
    <t>15/2015</t>
  </si>
  <si>
    <t>257/1996</t>
  </si>
  <si>
    <t>110/1996</t>
  </si>
  <si>
    <t>Каша молочная рисовая  с маслом сливочным 200/10</t>
  </si>
  <si>
    <t>Чай с сахаром 200/15</t>
  </si>
  <si>
    <t xml:space="preserve">Картофельное пюре </t>
  </si>
  <si>
    <t>472/1996</t>
  </si>
  <si>
    <t>629/1996</t>
  </si>
  <si>
    <t>Борщ с капустой и картофелем со сметаной 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</si>
</sst>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rgb="FF0070C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2" fillId="0" borderId="0"/>
  </cellStyleXfs>
  <cellXfs count="7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1" fontId="10" fillId="3" borderId="1" xfId="1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2" fontId="10" fillId="0" borderId="8" xfId="1" applyNumberFormat="1" applyFont="1" applyBorder="1" applyAlignment="1">
      <alignment horizontal="center" vertical="center"/>
    </xf>
    <xf numFmtId="1" fontId="10" fillId="0" borderId="8" xfId="1" applyNumberFormat="1" applyFont="1" applyBorder="1" applyAlignment="1">
      <alignment horizontal="center" vertical="center"/>
    </xf>
    <xf numFmtId="0" fontId="0" fillId="0" borderId="1" xfId="0" applyBorder="1"/>
    <xf numFmtId="2" fontId="10" fillId="3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center" vertical="center"/>
    </xf>
    <xf numFmtId="2" fontId="14" fillId="0" borderId="1" xfId="1" applyNumberFormat="1" applyFont="1" applyBorder="1" applyAlignment="1">
      <alignment horizontal="center" vertical="center"/>
    </xf>
    <xf numFmtId="1" fontId="14" fillId="0" borderId="1" xfId="1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>
      <alignment horizontal="center"/>
    </xf>
    <xf numFmtId="0" fontId="0" fillId="0" borderId="2" xfId="0" applyBorder="1"/>
    <xf numFmtId="0" fontId="1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10" fillId="0" borderId="8" xfId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17" fillId="3" borderId="8" xfId="0" applyFont="1" applyFill="1" applyBorder="1" applyAlignment="1">
      <alignment vertical="center"/>
    </xf>
    <xf numFmtId="0" fontId="17" fillId="3" borderId="1" xfId="1" applyFont="1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top" wrapText="1"/>
    </xf>
    <xf numFmtId="0" fontId="13" fillId="3" borderId="8" xfId="1" applyFont="1" applyFill="1" applyBorder="1" applyAlignment="1">
      <alignment vertical="center"/>
    </xf>
    <xf numFmtId="2" fontId="13" fillId="0" borderId="8" xfId="3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1" fontId="13" fillId="3" borderId="1" xfId="1" applyNumberFormat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left" vertical="center"/>
    </xf>
    <xf numFmtId="1" fontId="13" fillId="3" borderId="8" xfId="1" applyNumberFormat="1" applyFont="1" applyFill="1" applyBorder="1" applyAlignment="1">
      <alignment horizontal="center" vertical="center"/>
    </xf>
    <xf numFmtId="0" fontId="17" fillId="3" borderId="8" xfId="1" applyFont="1" applyFill="1" applyBorder="1" applyAlignment="1">
      <alignment vertical="center"/>
    </xf>
    <xf numFmtId="2" fontId="10" fillId="3" borderId="8" xfId="1" applyNumberFormat="1" applyFont="1" applyFill="1" applyBorder="1" applyAlignment="1">
      <alignment horizontal="center" vertical="center"/>
    </xf>
    <xf numFmtId="1" fontId="10" fillId="3" borderId="8" xfId="1" applyNumberFormat="1" applyFont="1" applyFill="1" applyBorder="1" applyAlignment="1">
      <alignment horizontal="center" vertical="center"/>
    </xf>
    <xf numFmtId="2" fontId="10" fillId="3" borderId="1" xfId="1" applyNumberFormat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2C0E5AC7-875E-4CF9-8AA9-15AA41A9D245}"/>
    <cellStyle name="Обычный 3" xfId="3" xr:uid="{110F125D-156C-42DA-91F4-B1E98D075958}"/>
    <cellStyle name="Обычный_завтраки, обеды" xfId="2" xr:uid="{DEA4B83F-400C-4941-B9CC-0BAF66C38CF6}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5A6-2A0D-4C6D-B41D-61E98C12CD14}">
  <dimension ref="A1:L24"/>
  <sheetViews>
    <sheetView tabSelected="1" workbookViewId="0">
      <selection activeCell="O8" sqref="O8"/>
    </sheetView>
  </sheetViews>
  <sheetFormatPr defaultRowHeight="14.5" x14ac:dyDescent="0.35"/>
  <sheetData>
    <row r="1" spans="1:12" x14ac:dyDescent="0.35">
      <c r="A1" s="1" t="s">
        <v>0</v>
      </c>
      <c r="B1" s="2"/>
      <c r="C1" s="71">
        <v>80</v>
      </c>
      <c r="D1" s="72"/>
      <c r="E1" s="72"/>
      <c r="F1" s="3" t="s">
        <v>1</v>
      </c>
      <c r="G1" s="2" t="s">
        <v>2</v>
      </c>
      <c r="H1" s="73"/>
      <c r="I1" s="73"/>
      <c r="J1" s="73"/>
      <c r="K1" s="73"/>
      <c r="L1" s="2"/>
    </row>
    <row r="2" spans="1:12" ht="18" x14ac:dyDescent="0.35">
      <c r="A2" s="4" t="s">
        <v>3</v>
      </c>
      <c r="B2" s="2"/>
      <c r="C2" s="2"/>
      <c r="D2" s="1"/>
      <c r="E2" s="2"/>
      <c r="F2" s="2"/>
      <c r="G2" s="2" t="s">
        <v>4</v>
      </c>
      <c r="H2" s="73"/>
      <c r="I2" s="73"/>
      <c r="J2" s="73"/>
      <c r="K2" s="73"/>
      <c r="L2" s="2"/>
    </row>
    <row r="3" spans="1:12" x14ac:dyDescent="0.35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20</v>
      </c>
      <c r="I3" s="8">
        <v>10</v>
      </c>
      <c r="J3" s="9">
        <v>2026</v>
      </c>
      <c r="K3" s="1"/>
      <c r="L3" s="2"/>
    </row>
    <row r="4" spans="1:12" ht="15" thickBot="1" x14ac:dyDescent="0.4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32" thickBot="1" x14ac:dyDescent="0.4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5" thickBot="1" x14ac:dyDescent="0.4">
      <c r="A6" s="49">
        <v>2</v>
      </c>
      <c r="B6" s="19">
        <v>2</v>
      </c>
      <c r="C6" s="15" t="s">
        <v>23</v>
      </c>
      <c r="D6" s="23"/>
      <c r="E6" s="64" t="s">
        <v>43</v>
      </c>
      <c r="F6" s="63">
        <v>10</v>
      </c>
      <c r="G6" s="65">
        <v>0.05</v>
      </c>
      <c r="H6" s="65">
        <v>8.25</v>
      </c>
      <c r="I6" s="65">
        <v>0.08</v>
      </c>
      <c r="J6" s="66">
        <v>75</v>
      </c>
      <c r="K6" s="45" t="s">
        <v>44</v>
      </c>
      <c r="L6" s="55">
        <v>30</v>
      </c>
    </row>
    <row r="7" spans="1:12" ht="15" thickBot="1" x14ac:dyDescent="0.4">
      <c r="A7" s="49"/>
      <c r="B7" s="19"/>
      <c r="C7" s="20"/>
      <c r="D7" s="16"/>
      <c r="E7" s="50" t="s">
        <v>45</v>
      </c>
      <c r="F7" s="63">
        <v>20</v>
      </c>
      <c r="G7" s="24">
        <v>5.26</v>
      </c>
      <c r="H7" s="24">
        <v>5.32</v>
      </c>
      <c r="I7" s="60"/>
      <c r="J7" s="25">
        <v>68</v>
      </c>
      <c r="K7" s="60" t="s">
        <v>46</v>
      </c>
      <c r="L7" s="55">
        <v>12</v>
      </c>
    </row>
    <row r="8" spans="1:12" x14ac:dyDescent="0.35">
      <c r="A8" s="49"/>
      <c r="B8" s="19"/>
      <c r="C8" s="20"/>
      <c r="D8" s="16" t="s">
        <v>24</v>
      </c>
      <c r="E8" s="51" t="s">
        <v>49</v>
      </c>
      <c r="F8" s="59">
        <v>210</v>
      </c>
      <c r="G8" s="67">
        <v>6.03</v>
      </c>
      <c r="H8" s="67">
        <v>11.89</v>
      </c>
      <c r="I8" s="67">
        <v>43.33</v>
      </c>
      <c r="J8" s="17">
        <v>305</v>
      </c>
      <c r="K8" s="45" t="s">
        <v>47</v>
      </c>
      <c r="L8" s="55">
        <v>36.799999999999997</v>
      </c>
    </row>
    <row r="9" spans="1:12" x14ac:dyDescent="0.35">
      <c r="A9" s="49"/>
      <c r="B9" s="19"/>
      <c r="C9" s="20"/>
      <c r="D9" s="23" t="s">
        <v>25</v>
      </c>
      <c r="E9" s="54" t="s">
        <v>38</v>
      </c>
      <c r="F9" s="68">
        <v>222</v>
      </c>
      <c r="G9" s="65">
        <v>0.16</v>
      </c>
      <c r="H9" s="65">
        <v>0.03</v>
      </c>
      <c r="I9" s="65">
        <v>15.49</v>
      </c>
      <c r="J9" s="66">
        <v>64</v>
      </c>
      <c r="K9" s="45" t="s">
        <v>53</v>
      </c>
      <c r="L9" s="55">
        <v>20</v>
      </c>
    </row>
    <row r="10" spans="1:12" x14ac:dyDescent="0.35">
      <c r="A10" s="49"/>
      <c r="B10" s="19"/>
      <c r="C10" s="20"/>
      <c r="D10" s="23"/>
      <c r="E10" s="57" t="s">
        <v>26</v>
      </c>
      <c r="F10" s="61">
        <v>50</v>
      </c>
      <c r="G10" s="26">
        <v>4.08</v>
      </c>
      <c r="H10" s="26">
        <v>1.75</v>
      </c>
      <c r="I10" s="26">
        <v>28.56</v>
      </c>
      <c r="J10" s="27">
        <v>146.35</v>
      </c>
      <c r="K10" s="46" t="s">
        <v>27</v>
      </c>
      <c r="L10" s="55">
        <v>3</v>
      </c>
    </row>
    <row r="11" spans="1:12" x14ac:dyDescent="0.35">
      <c r="A11" s="49"/>
      <c r="B11" s="19"/>
      <c r="C11" s="20"/>
      <c r="D11" s="29"/>
      <c r="E11" s="30"/>
      <c r="F11" s="31"/>
      <c r="G11" s="31"/>
      <c r="H11" s="31"/>
      <c r="I11" s="31"/>
      <c r="J11" s="31"/>
      <c r="K11" s="32"/>
      <c r="L11" s="31"/>
    </row>
    <row r="12" spans="1:12" x14ac:dyDescent="0.35">
      <c r="A12" s="49"/>
      <c r="B12" s="19"/>
      <c r="C12" s="20"/>
      <c r="D12" s="29"/>
      <c r="E12" s="30"/>
      <c r="F12" s="31"/>
      <c r="G12" s="31"/>
      <c r="H12" s="31"/>
      <c r="I12" s="31"/>
      <c r="J12" s="31"/>
      <c r="K12" s="32"/>
      <c r="L12" s="31"/>
    </row>
    <row r="13" spans="1:12" x14ac:dyDescent="0.35">
      <c r="A13" s="52"/>
      <c r="B13" s="33"/>
      <c r="C13" s="34"/>
      <c r="D13" s="35" t="s">
        <v>28</v>
      </c>
      <c r="E13" s="36"/>
      <c r="F13" s="53">
        <f>SUM(F6:F12)</f>
        <v>512</v>
      </c>
      <c r="G13" s="53">
        <f t="shared" ref="G13:J13" si="0">SUM(G6:G12)</f>
        <v>15.58</v>
      </c>
      <c r="H13" s="53">
        <f t="shared" si="0"/>
        <v>27.240000000000002</v>
      </c>
      <c r="I13" s="53">
        <f t="shared" si="0"/>
        <v>87.46</v>
      </c>
      <c r="J13" s="53">
        <f t="shared" si="0"/>
        <v>658.35</v>
      </c>
      <c r="K13" s="38"/>
      <c r="L13" s="37">
        <f t="shared" ref="L13" si="1">SUM(L6:L12)</f>
        <v>101.8</v>
      </c>
    </row>
    <row r="14" spans="1:12" x14ac:dyDescent="0.35">
      <c r="A14" s="39">
        <f>A6</f>
        <v>2</v>
      </c>
      <c r="B14" s="39">
        <f>B6</f>
        <v>2</v>
      </c>
      <c r="C14" s="40" t="s">
        <v>29</v>
      </c>
      <c r="D14" s="23"/>
      <c r="E14" s="54" t="s">
        <v>30</v>
      </c>
      <c r="F14" s="63">
        <v>60</v>
      </c>
      <c r="G14" s="21">
        <v>0.42</v>
      </c>
      <c r="H14" s="21">
        <v>0.06</v>
      </c>
      <c r="I14" s="21">
        <v>1.1399999999999999</v>
      </c>
      <c r="J14" s="22">
        <v>7.2</v>
      </c>
      <c r="K14" s="41" t="s">
        <v>31</v>
      </c>
      <c r="L14" s="55">
        <v>15</v>
      </c>
    </row>
    <row r="15" spans="1:12" x14ac:dyDescent="0.35">
      <c r="A15" s="49"/>
      <c r="B15" s="19"/>
      <c r="C15" s="20"/>
      <c r="D15" s="23" t="s">
        <v>32</v>
      </c>
      <c r="E15" s="57" t="s">
        <v>54</v>
      </c>
      <c r="F15" s="59">
        <v>205</v>
      </c>
      <c r="G15" s="26">
        <v>1.71</v>
      </c>
      <c r="H15" s="26">
        <v>5.62</v>
      </c>
      <c r="I15" s="26">
        <v>10.84</v>
      </c>
      <c r="J15" s="27">
        <v>94</v>
      </c>
      <c r="K15" s="28" t="s">
        <v>48</v>
      </c>
      <c r="L15" s="55">
        <v>20</v>
      </c>
    </row>
    <row r="16" spans="1:12" x14ac:dyDescent="0.35">
      <c r="A16" s="49"/>
      <c r="B16" s="19"/>
      <c r="C16" s="20"/>
      <c r="D16" s="23" t="s">
        <v>33</v>
      </c>
      <c r="E16" s="69" t="s">
        <v>34</v>
      </c>
      <c r="F16" s="59">
        <v>90</v>
      </c>
      <c r="G16" s="42">
        <v>9.58</v>
      </c>
      <c r="H16" s="42">
        <v>25.37</v>
      </c>
      <c r="I16" s="42">
        <v>2.6</v>
      </c>
      <c r="J16" s="43">
        <v>278</v>
      </c>
      <c r="K16" s="44" t="s">
        <v>35</v>
      </c>
      <c r="L16" s="55">
        <v>69.040000000000006</v>
      </c>
    </row>
    <row r="17" spans="1:12" x14ac:dyDescent="0.35">
      <c r="A17" s="49"/>
      <c r="B17" s="19"/>
      <c r="C17" s="20"/>
      <c r="D17" s="23" t="s">
        <v>36</v>
      </c>
      <c r="E17" s="57" t="s">
        <v>51</v>
      </c>
      <c r="F17" s="61">
        <v>150</v>
      </c>
      <c r="G17" s="26">
        <v>3.24</v>
      </c>
      <c r="H17" s="26">
        <v>5.56</v>
      </c>
      <c r="I17" s="26">
        <v>22</v>
      </c>
      <c r="J17" s="27">
        <v>152</v>
      </c>
      <c r="K17" s="28" t="s">
        <v>52</v>
      </c>
      <c r="L17" s="55">
        <v>20</v>
      </c>
    </row>
    <row r="18" spans="1:12" x14ac:dyDescent="0.35">
      <c r="A18" s="49"/>
      <c r="B18" s="19"/>
      <c r="C18" s="20"/>
      <c r="D18" s="23" t="s">
        <v>37</v>
      </c>
      <c r="E18" s="56" t="s">
        <v>50</v>
      </c>
      <c r="F18" s="70">
        <v>215</v>
      </c>
      <c r="G18" s="24">
        <v>0.1</v>
      </c>
      <c r="H18" s="24">
        <v>0.03</v>
      </c>
      <c r="I18" s="24">
        <v>15.28</v>
      </c>
      <c r="J18" s="25">
        <v>62</v>
      </c>
      <c r="K18" s="25">
        <v>628</v>
      </c>
      <c r="L18" s="55">
        <v>14</v>
      </c>
    </row>
    <row r="19" spans="1:12" x14ac:dyDescent="0.35">
      <c r="A19" s="49"/>
      <c r="B19" s="19"/>
      <c r="C19" s="20"/>
      <c r="D19" s="23"/>
      <c r="E19" s="62" t="s">
        <v>39</v>
      </c>
      <c r="F19" s="61">
        <v>70</v>
      </c>
      <c r="G19" s="24">
        <v>5.7</v>
      </c>
      <c r="H19" s="24">
        <v>2.4500000000000002</v>
      </c>
      <c r="I19" s="24">
        <v>39.99</v>
      </c>
      <c r="J19" s="25">
        <v>204.89</v>
      </c>
      <c r="K19" s="18" t="s">
        <v>27</v>
      </c>
      <c r="L19" s="55">
        <v>3</v>
      </c>
    </row>
    <row r="20" spans="1:12" x14ac:dyDescent="0.35">
      <c r="A20" s="49"/>
      <c r="B20" s="19"/>
      <c r="C20" s="20"/>
      <c r="D20" s="23" t="s">
        <v>40</v>
      </c>
      <c r="E20" s="57" t="s">
        <v>41</v>
      </c>
      <c r="F20" s="61">
        <v>25</v>
      </c>
      <c r="G20" s="26">
        <v>1.65</v>
      </c>
      <c r="H20" s="26">
        <v>0.3</v>
      </c>
      <c r="I20" s="26">
        <v>8.35</v>
      </c>
      <c r="J20" s="27">
        <v>44</v>
      </c>
      <c r="K20" s="28" t="s">
        <v>27</v>
      </c>
      <c r="L20" s="55">
        <v>1.5</v>
      </c>
    </row>
    <row r="21" spans="1:12" x14ac:dyDescent="0.35">
      <c r="A21" s="49"/>
      <c r="B21" s="19"/>
      <c r="C21" s="20"/>
      <c r="D21" s="29"/>
      <c r="E21" s="31"/>
      <c r="F21" s="31"/>
      <c r="G21" s="31"/>
      <c r="H21" s="31"/>
      <c r="I21" s="31"/>
      <c r="J21" s="31"/>
      <c r="K21" s="31"/>
      <c r="L21" s="31"/>
    </row>
    <row r="22" spans="1:12" x14ac:dyDescent="0.35">
      <c r="A22" s="49"/>
      <c r="B22" s="19"/>
      <c r="C22" s="20"/>
      <c r="D22" s="29"/>
      <c r="E22" s="30"/>
      <c r="F22" s="31"/>
      <c r="G22" s="31"/>
      <c r="H22" s="31"/>
      <c r="I22" s="31"/>
      <c r="J22" s="31"/>
      <c r="K22" s="32"/>
      <c r="L22" s="31"/>
    </row>
    <row r="23" spans="1:12" x14ac:dyDescent="0.35">
      <c r="A23" s="52"/>
      <c r="B23" s="33"/>
      <c r="C23" s="34"/>
      <c r="D23" s="35" t="s">
        <v>28</v>
      </c>
      <c r="E23" s="36"/>
      <c r="F23" s="53">
        <f>SUM(F15:F22)</f>
        <v>755</v>
      </c>
      <c r="G23" s="53">
        <f t="shared" ref="G23:J23" si="2">SUM(G15:G22)</f>
        <v>21.979999999999997</v>
      </c>
      <c r="H23" s="53">
        <f t="shared" si="2"/>
        <v>39.330000000000005</v>
      </c>
      <c r="I23" s="53">
        <f t="shared" si="2"/>
        <v>99.06</v>
      </c>
      <c r="J23" s="53">
        <f t="shared" si="2"/>
        <v>834.89</v>
      </c>
      <c r="K23" s="38"/>
      <c r="L23" s="37">
        <f t="shared" ref="L23" si="3">SUM(L14:L22)</f>
        <v>142.54000000000002</v>
      </c>
    </row>
    <row r="24" spans="1:12" ht="15" customHeight="1" thickBot="1" x14ac:dyDescent="0.4">
      <c r="A24" s="58">
        <f>A6</f>
        <v>2</v>
      </c>
      <c r="B24" s="58">
        <f>B6</f>
        <v>2</v>
      </c>
      <c r="C24" s="74" t="s">
        <v>42</v>
      </c>
      <c r="D24" s="75"/>
      <c r="E24" s="47"/>
      <c r="F24" s="48">
        <f>F23+F13</f>
        <v>1267</v>
      </c>
      <c r="G24" s="48">
        <f t="shared" ref="G24:L24" si="4">G13+G23</f>
        <v>37.559999999999995</v>
      </c>
      <c r="H24" s="48">
        <f t="shared" si="4"/>
        <v>66.570000000000007</v>
      </c>
      <c r="I24" s="48">
        <f t="shared" si="4"/>
        <v>186.51999999999998</v>
      </c>
      <c r="J24" s="48">
        <f t="shared" si="4"/>
        <v>1493.24</v>
      </c>
      <c r="K24" s="48"/>
      <c r="L24" s="48">
        <f t="shared" si="4"/>
        <v>244.34000000000003</v>
      </c>
    </row>
  </sheetData>
  <mergeCells count="4">
    <mergeCell ref="C1:E1"/>
    <mergeCell ref="H1:K1"/>
    <mergeCell ref="H2:K2"/>
    <mergeCell ref="C24:D24"/>
  </mergeCells>
  <conditionalFormatting sqref="E19:F19">
    <cfRule type="cellIs" dxfId="12" priority="13" operator="equal">
      <formula>0</formula>
    </cfRule>
  </conditionalFormatting>
  <conditionalFormatting sqref="G19:J19">
    <cfRule type="cellIs" dxfId="11" priority="12" operator="equal">
      <formula>0</formula>
    </cfRule>
  </conditionalFormatting>
  <conditionalFormatting sqref="K19">
    <cfRule type="cellIs" dxfId="10" priority="11" operator="equal">
      <formula>0</formula>
    </cfRule>
  </conditionalFormatting>
  <conditionalFormatting sqref="E18:F18">
    <cfRule type="cellIs" dxfId="9" priority="10" operator="equal">
      <formula>0</formula>
    </cfRule>
  </conditionalFormatting>
  <conditionalFormatting sqref="G18:J18">
    <cfRule type="cellIs" dxfId="8" priority="9" operator="equal">
      <formula>0</formula>
    </cfRule>
  </conditionalFormatting>
  <conditionalFormatting sqref="K18">
    <cfRule type="cellIs" dxfId="7" priority="8" operator="equal">
      <formula>0</formula>
    </cfRule>
  </conditionalFormatting>
  <conditionalFormatting sqref="L10">
    <cfRule type="cellIs" dxfId="6" priority="7" operator="equal">
      <formula>0</formula>
    </cfRule>
  </conditionalFormatting>
  <conditionalFormatting sqref="L6:L7 L9">
    <cfRule type="cellIs" dxfId="5" priority="6" operator="equal">
      <formula>0</formula>
    </cfRule>
  </conditionalFormatting>
  <conditionalFormatting sqref="L8">
    <cfRule type="cellIs" dxfId="4" priority="5" operator="equal">
      <formula>0</formula>
    </cfRule>
  </conditionalFormatting>
  <conditionalFormatting sqref="L20">
    <cfRule type="cellIs" dxfId="3" priority="4" operator="equal">
      <formula>0</formula>
    </cfRule>
  </conditionalFormatting>
  <conditionalFormatting sqref="L19:L20">
    <cfRule type="cellIs" dxfId="2" priority="3" operator="equal">
      <formula>0</formula>
    </cfRule>
  </conditionalFormatting>
  <conditionalFormatting sqref="L14:L15 L17:L18">
    <cfRule type="cellIs" dxfId="1" priority="2" operator="equal">
      <formula>0</formula>
    </cfRule>
  </conditionalFormatting>
  <conditionalFormatting sqref="L16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2026-10-19T04:23:09Z</dcterms:created>
  <dcterms:modified xsi:type="dcterms:W3CDTF">2026-10-19T04:37:05Z</dcterms:modified>
</cp:coreProperties>
</file>